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9150" activeTab="0"/>
  </bookViews>
  <sheets>
    <sheet name="Грудень" sheetId="1" r:id="rId1"/>
  </sheets>
  <definedNames>
    <definedName name="_xlnm.Print_Area" localSheetId="0">'Грудень'!$A$1:$F$32</definedName>
  </definedNames>
  <calcPr fullCalcOnLoad="1"/>
</workbook>
</file>

<file path=xl/sharedStrings.xml><?xml version="1.0" encoding="utf-8"?>
<sst xmlns="http://schemas.openxmlformats.org/spreadsheetml/2006/main" count="30" uniqueCount="29">
  <si>
    <t>КФК</t>
  </si>
  <si>
    <t>Назва  об’єктів</t>
  </si>
  <si>
    <t>Головні розпорядники</t>
  </si>
  <si>
    <t xml:space="preserve">Зміни, які  вносяться в перелік об’єктів, видатки на які в 2014 році
будуть проводитися за рахунок коштів спеціального фонду 
(бюджет розвитку)
</t>
  </si>
  <si>
    <t xml:space="preserve">Бюджет розвитку                             </t>
  </si>
  <si>
    <t>Затверджено план з врахуваням змін, грн.</t>
  </si>
  <si>
    <t>Зміни, що вносяться (+,-), грн.</t>
  </si>
  <si>
    <t>Уточнений план, грн.</t>
  </si>
  <si>
    <t>Олександр Челядин</t>
  </si>
  <si>
    <t>Секретар міської ради</t>
  </si>
  <si>
    <t>Управління будівництва та розвитку інфраструктури</t>
  </si>
  <si>
    <t>Нове будівництво водопроводу до району Підгірки в м. Калуш</t>
  </si>
  <si>
    <t>Капітальний ремонт ДЮСШ "Сокіл"</t>
  </si>
  <si>
    <t>Капітальний ремонт басейну "Посейдон"</t>
  </si>
  <si>
    <t>Будівництво міні-футбольного поля з штучним покриттям ЗОШ №5 по вул. Хіміків,20</t>
  </si>
  <si>
    <t>Капітальний ремонт сходової клітки ДМШ (корпус №2 по вул. Є. Коновальця,26)</t>
  </si>
  <si>
    <t>Капітальний ремонт електропроводки ДМШ (корпус №1 по вул. С. Бандери,18)</t>
  </si>
  <si>
    <t>Капітальний ремонт приміщень ПК "Юність" в м. Калуш</t>
  </si>
  <si>
    <t>Капітальний ремонт приміщення експозиційної зали історико-краєзнавчого музею Калущини по вул. Шевченка,9 в м. Калуш</t>
  </si>
  <si>
    <t>Капітальний ремонт даху ПК "Юність"</t>
  </si>
  <si>
    <t>Капітальний ремонт народного дому "Просвіта" ж/м Загір'я</t>
  </si>
  <si>
    <t>Капітальний ремонт клубу ж/м Хотінь</t>
  </si>
  <si>
    <t>ЦРЛ</t>
  </si>
  <si>
    <t>Капітальний ремонт приміщень стаціонару</t>
  </si>
  <si>
    <t>Капітальний ремонт приміщень СЛА с.Кропивник</t>
  </si>
  <si>
    <t>Р А З О М</t>
  </si>
  <si>
    <t>В С ЬО Г О</t>
  </si>
  <si>
    <t xml:space="preserve">   Додаток  2</t>
  </si>
  <si>
    <t>до рішення міської ради від  05.01.2015 року № 2814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</si>
</sst>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  <numFmt numFmtId="187" formatCode="&quot;Так&quot;;&quot;Так&quot;;&quot;Ні&quot;"/>
    <numFmt numFmtId="188" formatCode="&quot;Істина&quot;;&quot;Істина&quot;;&quot;Хибність&quot;"/>
    <numFmt numFmtId="189" formatCode="&quot;Увімк&quot;;&quot;Увімк&quot;;&quot;Вимк&quot;"/>
    <numFmt numFmtId="190" formatCode="0.000"/>
  </numFmts>
  <fonts count="2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24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right" vertical="top" wrapText="1"/>
    </xf>
    <xf numFmtId="0" fontId="6" fillId="24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25" borderId="10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8" fillId="25" borderId="12" xfId="0" applyFont="1" applyFill="1" applyBorder="1" applyAlignment="1">
      <alignment horizontal="justify" vertical="top" wrapText="1"/>
    </xf>
    <xf numFmtId="0" fontId="6" fillId="2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wrapText="1"/>
    </xf>
    <xf numFmtId="1" fontId="8" fillId="25" borderId="12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90" fontId="10" fillId="0" borderId="0" xfId="0" applyNumberFormat="1" applyFont="1" applyAlignment="1">
      <alignment/>
    </xf>
    <xf numFmtId="190" fontId="10" fillId="0" borderId="0" xfId="0" applyNumberFormat="1" applyFont="1" applyAlignment="1">
      <alignment horizontal="right"/>
    </xf>
    <xf numFmtId="0" fontId="8" fillId="25" borderId="12" xfId="0" applyNumberFormat="1" applyFont="1" applyFill="1" applyBorder="1" applyAlignment="1">
      <alignment horizontal="right" wrapText="1"/>
    </xf>
    <xf numFmtId="0" fontId="2" fillId="24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right"/>
    </xf>
    <xf numFmtId="0" fontId="7" fillId="0" borderId="1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90" zoomScaleSheetLayoutView="90" workbookViewId="0" topLeftCell="A1">
      <selection activeCell="C9" sqref="C9"/>
    </sheetView>
  </sheetViews>
  <sheetFormatPr defaultColWidth="9.00390625" defaultRowHeight="12.75"/>
  <cols>
    <col min="1" max="1" width="10.625" style="1" customWidth="1"/>
    <col min="2" max="2" width="16.75390625" style="1" customWidth="1"/>
    <col min="3" max="3" width="48.00390625" style="1" customWidth="1"/>
    <col min="4" max="4" width="16.875" style="1" customWidth="1"/>
    <col min="5" max="5" width="18.00390625" style="1" customWidth="1"/>
    <col min="6" max="6" width="15.75390625" style="1" customWidth="1"/>
    <col min="7" max="16384" width="9.125" style="1" customWidth="1"/>
  </cols>
  <sheetData>
    <row r="1" spans="4:6" ht="12.75">
      <c r="D1" s="45" t="s">
        <v>27</v>
      </c>
      <c r="E1" s="45"/>
      <c r="F1" s="46"/>
    </row>
    <row r="2" spans="1:6" ht="12.75">
      <c r="A2" s="22"/>
      <c r="B2" s="23"/>
      <c r="C2" s="23"/>
      <c r="D2" s="23"/>
      <c r="E2" s="23"/>
      <c r="F2" s="23" t="s">
        <v>28</v>
      </c>
    </row>
    <row r="3" spans="1:6" ht="12.75">
      <c r="A3" s="22"/>
      <c r="B3" s="23"/>
      <c r="C3" s="23"/>
      <c r="D3" s="23"/>
      <c r="E3" s="23"/>
      <c r="F3" s="23"/>
    </row>
    <row r="4" spans="1:6" ht="12.75">
      <c r="A4" s="22"/>
      <c r="B4" s="23"/>
      <c r="C4" s="23"/>
      <c r="D4" s="23"/>
      <c r="E4" s="23"/>
      <c r="F4" s="23"/>
    </row>
    <row r="5" spans="1:6" ht="64.5" customHeight="1">
      <c r="A5" s="47" t="s">
        <v>3</v>
      </c>
      <c r="B5" s="48"/>
      <c r="C5" s="48"/>
      <c r="D5" s="48"/>
      <c r="E5" s="48"/>
      <c r="F5" s="48"/>
    </row>
    <row r="6" spans="1:6" ht="27.75" customHeight="1">
      <c r="A6" s="42" t="s">
        <v>0</v>
      </c>
      <c r="B6" s="42" t="s">
        <v>2</v>
      </c>
      <c r="C6" s="42" t="s">
        <v>1</v>
      </c>
      <c r="D6" s="42" t="s">
        <v>4</v>
      </c>
      <c r="E6" s="42"/>
      <c r="F6" s="42"/>
    </row>
    <row r="7" spans="1:6" ht="63" customHeight="1">
      <c r="A7" s="42"/>
      <c r="B7" s="42"/>
      <c r="C7" s="42"/>
      <c r="D7" s="42" t="s">
        <v>5</v>
      </c>
      <c r="E7" s="42" t="s">
        <v>6</v>
      </c>
      <c r="F7" s="42" t="s">
        <v>7</v>
      </c>
    </row>
    <row r="8" spans="1:6" ht="63" customHeight="1" hidden="1">
      <c r="A8" s="42"/>
      <c r="B8" s="42"/>
      <c r="C8" s="42"/>
      <c r="D8" s="42"/>
      <c r="E8" s="42"/>
      <c r="F8" s="42"/>
    </row>
    <row r="9" spans="1:6" ht="78.75">
      <c r="A9" s="31">
        <v>47</v>
      </c>
      <c r="B9" s="4" t="s">
        <v>10</v>
      </c>
      <c r="C9" s="2"/>
      <c r="D9" s="5"/>
      <c r="E9" s="5"/>
      <c r="F9" s="5"/>
    </row>
    <row r="10" spans="1:12" ht="32.25" customHeight="1">
      <c r="A10" s="6">
        <v>150101</v>
      </c>
      <c r="B10" s="11"/>
      <c r="C10" s="17" t="s">
        <v>11</v>
      </c>
      <c r="D10" s="19">
        <v>305281</v>
      </c>
      <c r="E10" s="19">
        <v>-118000</v>
      </c>
      <c r="F10" s="19">
        <f>D10+E10</f>
        <v>187281</v>
      </c>
      <c r="L10" s="3"/>
    </row>
    <row r="11" spans="1:12" ht="17.25" customHeight="1">
      <c r="A11" s="6"/>
      <c r="B11" s="11"/>
      <c r="C11" s="17" t="s">
        <v>12</v>
      </c>
      <c r="D11" s="19">
        <v>966485</v>
      </c>
      <c r="E11" s="19">
        <v>-222000</v>
      </c>
      <c r="F11" s="19">
        <f aca="true" t="shared" si="0" ref="F11:F21">D11+E11</f>
        <v>744485</v>
      </c>
      <c r="L11" s="3"/>
    </row>
    <row r="12" spans="1:12" ht="21" customHeight="1">
      <c r="A12" s="6"/>
      <c r="B12" s="11"/>
      <c r="C12" s="18" t="s">
        <v>13</v>
      </c>
      <c r="D12" s="20">
        <v>140201</v>
      </c>
      <c r="E12" s="20">
        <v>-25000</v>
      </c>
      <c r="F12" s="19">
        <f t="shared" si="0"/>
        <v>115201</v>
      </c>
      <c r="L12" s="3"/>
    </row>
    <row r="13" spans="1:12" ht="30">
      <c r="A13" s="6"/>
      <c r="B13" s="11"/>
      <c r="C13" s="18" t="s">
        <v>14</v>
      </c>
      <c r="D13" s="20">
        <v>460000</v>
      </c>
      <c r="E13" s="20">
        <v>-18000</v>
      </c>
      <c r="F13" s="19">
        <f t="shared" si="0"/>
        <v>442000</v>
      </c>
      <c r="L13" s="3"/>
    </row>
    <row r="14" spans="1:6" ht="30.75" customHeight="1">
      <c r="A14" s="7"/>
      <c r="B14" s="12"/>
      <c r="C14" s="18" t="s">
        <v>15</v>
      </c>
      <c r="D14" s="20">
        <v>50000</v>
      </c>
      <c r="E14" s="20">
        <v>-2000</v>
      </c>
      <c r="F14" s="19">
        <f t="shared" si="0"/>
        <v>48000</v>
      </c>
    </row>
    <row r="15" spans="1:6" ht="33.75" customHeight="1">
      <c r="A15" s="8"/>
      <c r="B15" s="13"/>
      <c r="C15" s="18" t="s">
        <v>16</v>
      </c>
      <c r="D15" s="20">
        <v>91000</v>
      </c>
      <c r="E15" s="20">
        <v>-44000</v>
      </c>
      <c r="F15" s="19">
        <f t="shared" si="0"/>
        <v>47000</v>
      </c>
    </row>
    <row r="16" spans="1:6" ht="33" customHeight="1">
      <c r="A16" s="9"/>
      <c r="B16" s="14"/>
      <c r="C16" s="18" t="s">
        <v>17</v>
      </c>
      <c r="D16" s="20">
        <v>420000</v>
      </c>
      <c r="E16" s="20">
        <v>-83000</v>
      </c>
      <c r="F16" s="19">
        <f t="shared" si="0"/>
        <v>337000</v>
      </c>
    </row>
    <row r="17" spans="1:6" ht="48" customHeight="1">
      <c r="A17" s="9"/>
      <c r="B17" s="14"/>
      <c r="C17" s="18" t="s">
        <v>18</v>
      </c>
      <c r="D17" s="20">
        <v>160000</v>
      </c>
      <c r="E17" s="20">
        <v>-4000</v>
      </c>
      <c r="F17" s="19">
        <f t="shared" si="0"/>
        <v>156000</v>
      </c>
    </row>
    <row r="18" spans="1:6" ht="15.75">
      <c r="A18" s="9"/>
      <c r="B18" s="15"/>
      <c r="C18" s="18" t="s">
        <v>19</v>
      </c>
      <c r="D18" s="20">
        <v>150000</v>
      </c>
      <c r="E18" s="20">
        <v>-96000</v>
      </c>
      <c r="F18" s="19">
        <f t="shared" si="0"/>
        <v>54000</v>
      </c>
    </row>
    <row r="19" spans="1:6" ht="27.75" customHeight="1">
      <c r="A19" s="9"/>
      <c r="B19" s="14"/>
      <c r="C19" s="18" t="s">
        <v>20</v>
      </c>
      <c r="D19" s="20">
        <v>200000</v>
      </c>
      <c r="E19" s="20">
        <v>-91000</v>
      </c>
      <c r="F19" s="19">
        <f t="shared" si="0"/>
        <v>109000</v>
      </c>
    </row>
    <row r="20" spans="1:6" ht="30" customHeight="1">
      <c r="A20" s="9"/>
      <c r="B20" s="14"/>
      <c r="C20" s="18" t="s">
        <v>21</v>
      </c>
      <c r="D20" s="20">
        <v>46000</v>
      </c>
      <c r="E20" s="20">
        <v>-16000</v>
      </c>
      <c r="F20" s="19">
        <f t="shared" si="0"/>
        <v>30000</v>
      </c>
    </row>
    <row r="21" spans="1:6" ht="17.25" customHeight="1">
      <c r="A21" s="9"/>
      <c r="B21" s="14"/>
      <c r="C21" s="36" t="s">
        <v>25</v>
      </c>
      <c r="D21" s="40">
        <v>2988967</v>
      </c>
      <c r="E21" s="40">
        <v>-719000</v>
      </c>
      <c r="F21" s="37">
        <f t="shared" si="0"/>
        <v>2269967</v>
      </c>
    </row>
    <row r="22" spans="1:6" ht="19.5" customHeight="1">
      <c r="A22" s="32">
        <v>141</v>
      </c>
      <c r="B22" s="33" t="s">
        <v>22</v>
      </c>
      <c r="C22" s="38"/>
      <c r="D22" s="20"/>
      <c r="E22" s="20"/>
      <c r="F22" s="39"/>
    </row>
    <row r="23" spans="1:6" ht="19.5" customHeight="1">
      <c r="A23" s="32">
        <v>150101</v>
      </c>
      <c r="B23" s="33"/>
      <c r="C23" s="38" t="s">
        <v>23</v>
      </c>
      <c r="D23" s="20">
        <v>2038000</v>
      </c>
      <c r="E23" s="20">
        <v>-564000</v>
      </c>
      <c r="F23" s="39">
        <v>1474000</v>
      </c>
    </row>
    <row r="24" spans="1:6" ht="19.5" customHeight="1">
      <c r="A24" s="32">
        <v>80300</v>
      </c>
      <c r="B24" s="32"/>
      <c r="C24" s="34" t="s">
        <v>24</v>
      </c>
      <c r="D24" s="41">
        <v>40000</v>
      </c>
      <c r="E24" s="41">
        <v>-40000</v>
      </c>
      <c r="F24" s="35"/>
    </row>
    <row r="25" spans="1:6" ht="15" thickBot="1">
      <c r="A25" s="10"/>
      <c r="B25" s="10"/>
      <c r="C25" s="16" t="s">
        <v>25</v>
      </c>
      <c r="D25" s="30">
        <f>SUM(D23:D24)</f>
        <v>2078000</v>
      </c>
      <c r="E25" s="30">
        <f>SUM(E23:E24)</f>
        <v>-604000</v>
      </c>
      <c r="F25" s="30">
        <f>SUM(D25:E25)</f>
        <v>1474000</v>
      </c>
    </row>
    <row r="26" spans="1:6" ht="15" thickBot="1">
      <c r="A26" s="10"/>
      <c r="B26" s="10"/>
      <c r="C26" s="16" t="s">
        <v>26</v>
      </c>
      <c r="D26" s="21">
        <f>SUM(D25+D21)</f>
        <v>5066967</v>
      </c>
      <c r="E26" s="21">
        <f>SUM(E25+E21)</f>
        <v>-1323000</v>
      </c>
      <c r="F26" s="21">
        <f>SUM(F25+F21)</f>
        <v>3743967</v>
      </c>
    </row>
    <row r="29" spans="1:8" ht="15.75">
      <c r="A29" s="3"/>
      <c r="B29" s="43" t="s">
        <v>9</v>
      </c>
      <c r="C29" s="44"/>
      <c r="D29" s="25"/>
      <c r="E29" s="26" t="s">
        <v>8</v>
      </c>
      <c r="F29" s="25"/>
      <c r="G29" s="25"/>
      <c r="H29" s="27"/>
    </row>
    <row r="30" spans="2:8" ht="15.75">
      <c r="B30" s="24"/>
      <c r="C30" s="24"/>
      <c r="D30" s="26"/>
      <c r="E30" s="28"/>
      <c r="F30" s="25"/>
      <c r="G30" s="25"/>
      <c r="H30" s="29"/>
    </row>
    <row r="31" spans="2:8" ht="15.75">
      <c r="B31" s="43"/>
      <c r="C31" s="44"/>
      <c r="D31" s="25"/>
      <c r="E31" s="26"/>
      <c r="F31" s="25"/>
      <c r="G31" s="25"/>
      <c r="H31" s="27"/>
    </row>
    <row r="32" spans="2:5" ht="15.75">
      <c r="B32" s="3"/>
      <c r="E32" s="3"/>
    </row>
  </sheetData>
  <sheetProtection/>
  <mergeCells count="11">
    <mergeCell ref="D7:D8"/>
    <mergeCell ref="E7:E8"/>
    <mergeCell ref="B29:C29"/>
    <mergeCell ref="B31:C31"/>
    <mergeCell ref="D1:F1"/>
    <mergeCell ref="F7:F8"/>
    <mergeCell ref="A5:F5"/>
    <mergeCell ref="A6:A8"/>
    <mergeCell ref="B6:B8"/>
    <mergeCell ref="C6:C8"/>
    <mergeCell ref="D6:F6"/>
  </mergeCells>
  <printOptions/>
  <pageMargins left="0.4724409448818898" right="0.1968503937007874" top="0.35433070866141736" bottom="0.2362204724409449" header="0.1968503937007874" footer="0.1574803149606299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2015-01-12T14:48:25Z</cp:lastPrinted>
  <dcterms:created xsi:type="dcterms:W3CDTF">2012-12-18T06:30:12Z</dcterms:created>
  <dcterms:modified xsi:type="dcterms:W3CDTF">2015-01-12T15:15:22Z</dcterms:modified>
  <cp:category/>
  <cp:version/>
  <cp:contentType/>
  <cp:contentStatus/>
</cp:coreProperties>
</file>